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4525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B43" i="4" s="1"/>
  <c r="C35" i="4"/>
  <c r="B35" i="4"/>
  <c r="C25" i="4"/>
  <c r="B25" i="4"/>
  <c r="B24" i="4" s="1"/>
  <c r="C13" i="4"/>
  <c r="B13" i="4"/>
  <c r="C4" i="4"/>
  <c r="B4" i="4"/>
  <c r="B3" i="4" s="1"/>
  <c r="C43" i="4" l="1"/>
  <c r="C24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<sst xmlns="http://schemas.openxmlformats.org/spreadsheetml/2006/main" count="54" uniqueCount="54">
  <si>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</si>
  <si>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</si>
  <si>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</si>
  <si>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</si>
  <si>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</si>
  <si>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</si>
  <si>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</si>
  <si>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</si>
  <si>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</si>
  <si>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</si>
  <si>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</si>
  <si>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</si>
  <si>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</si>
  <si>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</si>
  <si>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</si>
  <si>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</si>
  <si>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</si>
  <si>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</si>
  <si>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</si>
  <si>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</si>
  <si>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</si>
  <si>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</si>
  <si>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</si>
  <si>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</si>
  <si>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</si>
  <si>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</si>
  <si>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</si>
  <si>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</si>
  <si>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</si>
  <si>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</si>
  <si>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</si>
  <si>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</si>
  <si>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</si>
  <si>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</si>
  <si>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</si>
  <si>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</si>
  <si>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</si>
  <si>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</si>
  <si>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</si>
  <si>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</si>
  <si>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</si>
  <si>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</si>
  <si>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</si>
  <si>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</si>
  <si>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</si>
  <si>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</si>
  <si>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</si>
  <si>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</si>
  <si>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</si>
  <si>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</si>
  <si>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</si>
  <si>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</si>
  <si>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</si>
  <si>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MANUAL DOBLADO, GTO.
ESTADO DE CAMBIOS EN LA SITUACIÓN FINANCIERA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</si>
</sst>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23942056.579999998</v>
      </c>
      <c r="C3" s="17">
        <f>C4+C13</f>
        <v>63553687.769999996</v>
      </c>
    </row>
    <row r="4" spans="1:3" ht="12.75" customHeight="1" x14ac:dyDescent="0.2">
      <c r="A4" s="6" t="s">
        <v>7</v>
      </c>
      <c r="B4" s="16">
        <f>SUM(B5:B11)</f>
        <v>21109675.399999999</v>
      </c>
      <c r="C4" s="17">
        <f>SUM(C5:C11)</f>
        <v>14546235.01</v>
      </c>
    </row>
    <row r="5" spans="1:3" x14ac:dyDescent="0.2">
      <c r="A5" s="9" t="s">
        <v>14</v>
      </c>
      <c r="B5" s="7">
        <v>21109675.399999999</v>
      </c>
      <c r="C5" s="8">
        <v>0</v>
      </c>
    </row>
    <row r="6" spans="1:3" x14ac:dyDescent="0.2">
      <c r="A6" s="9" t="s">
        <v>15</v>
      </c>
      <c r="B6" s="7">
        <v>0</v>
      </c>
      <c r="C6" s="8">
        <v>3545625.27</v>
      </c>
    </row>
    <row r="7" spans="1:3" x14ac:dyDescent="0.2">
      <c r="A7" s="9" t="s">
        <v>16</v>
      </c>
      <c r="B7" s="7">
        <v>0</v>
      </c>
      <c r="C7" s="8">
        <v>11000609.74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2832381.18</v>
      </c>
      <c r="C13" s="17">
        <f>SUM(C14:C22)</f>
        <v>49007452.759999998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41235843.409999996</v>
      </c>
    </row>
    <row r="17" spans="1:3" x14ac:dyDescent="0.2">
      <c r="A17" s="9" t="s">
        <v>22</v>
      </c>
      <c r="B17" s="7">
        <v>0</v>
      </c>
      <c r="C17" s="8">
        <v>7771609.3499999996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2832381.18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60064.38</v>
      </c>
      <c r="C24" s="17">
        <f>C25+C35</f>
        <v>7543649.3700000001</v>
      </c>
    </row>
    <row r="25" spans="1:3" x14ac:dyDescent="0.2">
      <c r="A25" s="6" t="s">
        <v>9</v>
      </c>
      <c r="B25" s="16">
        <f>SUM(B26:B33)</f>
        <v>60064.38</v>
      </c>
      <c r="C25" s="17">
        <f>SUM(C26:C33)</f>
        <v>6043649.3700000001</v>
      </c>
    </row>
    <row r="26" spans="1:3" x14ac:dyDescent="0.2">
      <c r="A26" s="9" t="s">
        <v>28</v>
      </c>
      <c r="B26" s="7">
        <v>0</v>
      </c>
      <c r="C26" s="8">
        <v>2043649.37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4000000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60064.38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1500000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1500000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47095216.18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2139942.7400000002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2139942.7400000002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44955273.439999998</v>
      </c>
      <c r="C49" s="17">
        <f>SUM(C50:C54)</f>
        <v>0</v>
      </c>
    </row>
    <row r="50" spans="1:3" x14ac:dyDescent="0.2">
      <c r="A50" s="9" t="s">
        <v>44</v>
      </c>
      <c r="B50" s="7">
        <v>22452728.260000002</v>
      </c>
      <c r="C50" s="8">
        <v>0</v>
      </c>
    </row>
    <row r="51" spans="1:3" x14ac:dyDescent="0.2">
      <c r="A51" s="9" t="s">
        <v>45</v>
      </c>
      <c r="B51" s="7">
        <v>22502545.18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2017-12-15T19:17:38Z</cp:lastPrinted>
  <dcterms:created xsi:type="dcterms:W3CDTF">2012-12-11T20:26:08Z</dcterms:created>
  <dcterms:modified xsi:type="dcterms:W3CDTF">2020-02-27T15:48:56Z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